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S15" i="1" l="1"/>
  <c r="T15" i="1"/>
  <c r="U15" i="1"/>
  <c r="V15" i="1"/>
  <c r="W15" i="1"/>
  <c r="X15" i="1"/>
  <c r="Y15" i="1"/>
  <c r="Z15" i="1"/>
  <c r="AA15" i="1"/>
  <c r="R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<sst xmlns="http://schemas.openxmlformats.org/spreadsheetml/2006/main" count="27" uniqueCount="21">
  <si>
    <t>до постанови Правління</t>
  </si>
  <si>
    <t>15 лютого 2018 року № 11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</si>
  <si>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</si>
  <si>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</si>
  <si>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</si>
  <si>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</si>
  <si>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</si>
  <si>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</si>
  <si>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</si>
  <si>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</si>
  <si>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</si>
  <si>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</si>
  <si>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</si>
  <si>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</si>
  <si>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</si>
  <si>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</si>
  <si>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</si>
  <si>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</si>
  <si>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станом на 01  березня 2018 року</t>
  </si>
  <si>
    <t xml:space="preserve">Розподіл кредитів, наданих фізичним особам та юридичним особам, за класами боржників  </t>
  </si>
  <si>
    <t>(тис.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</si>
</sst>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A15" sqref="A15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11</v>
      </c>
    </row>
    <row r="2" spans="1:85" x14ac:dyDescent="0.2">
      <c r="BF2" s="9" t="s">
        <v>0</v>
      </c>
    </row>
    <row r="3" spans="1:85" x14ac:dyDescent="0.2">
      <c r="BF3" s="9" t="s">
        <v>10</v>
      </c>
    </row>
    <row r="4" spans="1:85" x14ac:dyDescent="0.2">
      <c r="BF4" s="9" t="s">
        <v>1</v>
      </c>
    </row>
    <row r="5" spans="1:85" ht="18" x14ac:dyDescent="0.25">
      <c r="A5" s="13" t="s">
        <v>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8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2" t="s">
        <v>18</v>
      </c>
      <c r="B8" s="12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7"/>
      <c r="B9" s="17"/>
      <c r="C9" s="1"/>
      <c r="D9" s="1"/>
      <c r="E9" s="1"/>
      <c r="F9" s="1"/>
      <c r="G9" s="1"/>
    </row>
    <row r="10" spans="1:85" x14ac:dyDescent="0.2">
      <c r="B10" s="2" t="s">
        <v>20</v>
      </c>
    </row>
    <row r="11" spans="1:85" s="3" customFormat="1" x14ac:dyDescent="0.25">
      <c r="A11" s="20" t="s">
        <v>2</v>
      </c>
      <c r="B11" s="20" t="s">
        <v>3</v>
      </c>
      <c r="C11" s="21" t="s">
        <v>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9" t="s">
        <v>5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 t="s">
        <v>6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</row>
    <row r="12" spans="1:85" s="3" customFormat="1" x14ac:dyDescent="0.25">
      <c r="A12" s="20"/>
      <c r="B12" s="20"/>
      <c r="C12" s="19" t="s">
        <v>7</v>
      </c>
      <c r="D12" s="19"/>
      <c r="E12" s="19"/>
      <c r="F12" s="19"/>
      <c r="G12" s="19"/>
      <c r="H12" s="19" t="s">
        <v>8</v>
      </c>
      <c r="I12" s="19"/>
      <c r="J12" s="19"/>
      <c r="K12" s="19"/>
      <c r="L12" s="19"/>
      <c r="M12" s="19" t="s">
        <v>9</v>
      </c>
      <c r="N12" s="19"/>
      <c r="O12" s="19"/>
      <c r="P12" s="19"/>
      <c r="Q12" s="19"/>
      <c r="R12" s="19" t="s">
        <v>7</v>
      </c>
      <c r="S12" s="19"/>
      <c r="T12" s="19"/>
      <c r="U12" s="19"/>
      <c r="V12" s="19"/>
      <c r="W12" s="19"/>
      <c r="X12" s="19"/>
      <c r="Y12" s="19"/>
      <c r="Z12" s="19"/>
      <c r="AA12" s="19"/>
      <c r="AB12" s="19" t="s">
        <v>8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 t="s">
        <v>9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 t="s">
        <v>7</v>
      </c>
      <c r="AW12" s="19"/>
      <c r="AX12" s="19"/>
      <c r="AY12" s="19"/>
      <c r="AZ12" s="19"/>
      <c r="BA12" s="19" t="s">
        <v>8</v>
      </c>
      <c r="BB12" s="19"/>
      <c r="BC12" s="19"/>
      <c r="BD12" s="19"/>
      <c r="BE12" s="19"/>
      <c r="BF12" s="19" t="s">
        <v>9</v>
      </c>
      <c r="BG12" s="19"/>
      <c r="BH12" s="19"/>
      <c r="BI12" s="19"/>
      <c r="BJ12" s="19"/>
    </row>
    <row r="13" spans="1:85" s="3" customFormat="1" x14ac:dyDescent="0.25">
      <c r="A13" s="20"/>
      <c r="B13" s="20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13</v>
      </c>
      <c r="C15" s="24">
        <v>0</v>
      </c>
      <c r="D15" s="24">
        <v>0</v>
      </c>
      <c r="E15" s="24">
        <v>0</v>
      </c>
      <c r="F15" s="24">
        <v>0</v>
      </c>
      <c r="G15" s="24">
        <f>L15+Q15</f>
        <v>38993.892679999997</v>
      </c>
      <c r="H15" s="24">
        <v>0</v>
      </c>
      <c r="I15" s="24">
        <v>0</v>
      </c>
      <c r="J15" s="24">
        <v>0</v>
      </c>
      <c r="K15" s="24">
        <v>0</v>
      </c>
      <c r="L15" s="24">
        <v>29255.77204</v>
      </c>
      <c r="M15" s="24">
        <v>0</v>
      </c>
      <c r="N15" s="24">
        <v>0</v>
      </c>
      <c r="O15" s="24">
        <v>0</v>
      </c>
      <c r="P15" s="24">
        <v>0</v>
      </c>
      <c r="Q15" s="24">
        <v>9738.1206399999992</v>
      </c>
      <c r="R15" s="16">
        <f>AB15+AL15+AV15</f>
        <v>0</v>
      </c>
      <c r="S15" s="16">
        <f t="shared" ref="S15:AA15" si="0">AC15+AM15+AW15</f>
        <v>10713.79449</v>
      </c>
      <c r="T15" s="16">
        <f t="shared" si="0"/>
        <v>12458.568730000001</v>
      </c>
      <c r="U15" s="16">
        <f t="shared" si="0"/>
        <v>147.01644999999999</v>
      </c>
      <c r="V15" s="16">
        <f t="shared" si="0"/>
        <v>0</v>
      </c>
      <c r="W15" s="16">
        <f t="shared" si="0"/>
        <v>257875.44755000001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572506.45156999992</v>
      </c>
      <c r="AB15" s="16">
        <v>0</v>
      </c>
      <c r="AC15" s="16">
        <v>0</v>
      </c>
      <c r="AD15" s="16">
        <v>0</v>
      </c>
      <c r="AE15" s="16">
        <v>147.01644999999999</v>
      </c>
      <c r="AF15" s="16">
        <v>0</v>
      </c>
      <c r="AG15" s="16">
        <v>257875.44755000001</v>
      </c>
      <c r="AH15" s="16">
        <v>0</v>
      </c>
      <c r="AI15" s="16">
        <v>0</v>
      </c>
      <c r="AJ15" s="16">
        <v>0</v>
      </c>
      <c r="AK15" s="16">
        <v>3373.6192599999999</v>
      </c>
      <c r="AL15" s="16">
        <v>0</v>
      </c>
      <c r="AM15" s="16">
        <v>10713.79449</v>
      </c>
      <c r="AN15" s="16">
        <v>12458.568730000001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569132.83230999997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14</v>
      </c>
      <c r="B21" s="7"/>
      <c r="C21" s="7"/>
      <c r="D21" s="7" t="s">
        <v>15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16</v>
      </c>
      <c r="B23" s="7"/>
      <c r="C23" s="7"/>
      <c r="D23" s="7" t="s">
        <v>17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6">
    <mergeCell ref="AB12:AK12"/>
    <mergeCell ref="A9:B9"/>
    <mergeCell ref="A7:BJ7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  <mergeCell ref="R12:A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NEMCHEN</cp:lastModifiedBy>
  <dcterms:created xsi:type="dcterms:W3CDTF">2018-03-13T15:27:12Z</dcterms:created>
  <dcterms:modified xsi:type="dcterms:W3CDTF">2018-03-22T10:11:44Z</dcterms:modified>
</cp:coreProperties>
</file>