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55" windowWidth="10005" windowHeight="9585" tabRatio="51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K100" i="1" l="1"/>
  <c r="L100" i="1" l="1"/>
  <c r="M100" i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<sst xmlns="http://schemas.openxmlformats.org/spreadsheetml/2006/main" count="298" uniqueCount="199">
  <si>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</si>
  <si>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</si>
  <si>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</si>
  <si>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</si>
  <si>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</si>
  <si>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</si>
  <si>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</si>
  <si>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</si>
  <si>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</si>
  <si>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</si>
  <si>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</si>
  <si>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</si>
  <si>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</si>
  <si>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</si>
  <si>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</si>
  <si>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</si>
  <si>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</si>
  <si>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</si>
  <si>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</si>
  <si>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</si>
  <si>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</si>
  <si>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</si>
  <si>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</si>
  <si>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</si>
  <si>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</si>
  <si>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</si>
  <si>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</si>
  <si>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</si>
  <si>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</si>
  <si>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</si>
  <si>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</si>
  <si>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</si>
  <si>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</si>
  <si>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</si>
  <si>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</si>
  <si>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</si>
  <si>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</si>
  <si>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</si>
  <si>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</si>
  <si>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</si>
  <si>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</si>
  <si>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</si>
  <si>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</si>
  <si>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</si>
  <si>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</si>
  <si>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</si>
  <si>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</si>
  <si>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</si>
  <si>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</si>
  <si>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</si>
  <si>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</si>
  <si>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</si>
  <si>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</si>
  <si>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</si>
  <si>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</si>
  <si>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</si>
  <si>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</si>
  <si>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</si>
  <si>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</si>
  <si>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</si>
  <si>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</si>
  <si>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</si>
  <si>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</si>
  <si>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</si>
  <si>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</si>
  <si>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</si>
  <si>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</si>
  <si>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</si>
  <si>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</si>
  <si>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</si>
  <si>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</si>
  <si>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</si>
  <si>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</si>
  <si>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</si>
  <si>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</si>
  <si>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</si>
  <si>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</si>
  <si>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</si>
  <si>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</si>
  <si>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</si>
  <si>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</si>
  <si>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</si>
  <si>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</si>
  <si>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</si>
  <si>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</si>
  <si>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</si>
  <si>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</si>
  <si>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</si>
  <si>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</si>
  <si>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</si>
  <si>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</si>
  <si>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</si>
  <si>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</si>
  <si>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</si>
  <si>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</si>
  <si>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</si>
  <si>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</si>
  <si>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</si>
  <si>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</si>
  <si>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</si>
  <si>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</si>
  <si>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</si>
  <si>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</si>
  <si>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</si>
  <si>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</si>
  <si>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</si>
  <si>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</si>
  <si>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</si>
  <si>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</si>
  <si>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</si>
  <si>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</si>
  <si>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</si>
  <si>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</si>
  <si>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</si>
  <si>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</si>
  <si>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</si>
  <si>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</si>
  <si>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</si>
  <si>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</si>
  <si>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</si>
  <si>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</si>
  <si>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</si>
  <si>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</si>
  <si>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</si>
  <si>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</si>
  <si>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</si>
  <si>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</si>
  <si>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</si>
  <si>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</si>
  <si>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</si>
  <si>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</si>
  <si>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</si>
  <si>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</si>
  <si>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</si>
  <si>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</si>
  <si>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</si>
  <si>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</si>
  <si>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</si>
  <si>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</si>
  <si>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</si>
  <si>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</si>
  <si>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</si>
  <si>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</si>
  <si>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</si>
  <si>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</si>
  <si>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</si>
  <si>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</si>
  <si>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</si>
  <si>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</si>
  <si>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</si>
  <si>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</si>
  <si>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</si>
  <si>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</si>
  <si>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</si>
  <si>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</si>
  <si>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</si>
  <si>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</si>
  <si>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</si>
  <si>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</si>
  <si>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</si>
  <si>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</si>
  <si>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</si>
  <si>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</si>
  <si>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</si>
  <si>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</si>
  <si>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</si>
  <si>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</si>
  <si>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</si>
  <si>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</si>
  <si>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</si>
  <si>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</si>
  <si>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</si>
  <si>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</si>
  <si>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</si>
  <si>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</si>
  <si>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</si>
  <si>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</si>
  <si>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</si>
  <si>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</si>
  <si>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</si>
  <si>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</si>
  <si>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</si>
  <si>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</si>
  <si>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</si>
  <si>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</si>
  <si>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</si>
  <si>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</si>
  <si>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</si>
  <si>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</si>
  <si>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</si>
  <si>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</si>
  <si>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</si>
  <si>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</si>
  <si>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</si>
  <si>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</si>
  <si>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</si>
  <si>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</si>
  <si>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червня 2023 року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</si>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</sst>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D3" sqref="D3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25">
      <c r="I3" s="1"/>
      <c r="J3" s="1"/>
    </row>
    <row r="5" spans="1:16" ht="18.75" customHeight="1" x14ac:dyDescent="0.25">
      <c r="A5" s="23" t="s">
        <v>197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25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5.5" x14ac:dyDescent="0.25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5.5" x14ac:dyDescent="0.25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x14ac:dyDescent="0.25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x14ac:dyDescent="0.25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x14ac:dyDescent="0.25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x14ac:dyDescent="0.25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x14ac:dyDescent="0.25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25.5" x14ac:dyDescent="0.25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5.5" x14ac:dyDescent="0.25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x14ac:dyDescent="0.25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x14ac:dyDescent="0.25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x14ac:dyDescent="0.25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x14ac:dyDescent="0.25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x14ac:dyDescent="0.25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x14ac:dyDescent="0.25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8.25" x14ac:dyDescent="0.25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x14ac:dyDescent="0.25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25.5" x14ac:dyDescent="0.25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x14ac:dyDescent="0.25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x14ac:dyDescent="0.25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5.5" x14ac:dyDescent="0.25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x14ac:dyDescent="0.25">
      <c r="A32" s="10">
        <v>21</v>
      </c>
      <c r="B32" s="13" t="s">
        <v>178</v>
      </c>
      <c r="C32" s="11" t="s">
        <v>43</v>
      </c>
      <c r="D32" s="12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</row>
    <row r="33" spans="1:16" s="16" customFormat="1" x14ac:dyDescent="0.25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x14ac:dyDescent="0.25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5.5" x14ac:dyDescent="0.25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5.5" x14ac:dyDescent="0.25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x14ac:dyDescent="0.25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x14ac:dyDescent="0.25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5.5" x14ac:dyDescent="0.25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x14ac:dyDescent="0.25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x14ac:dyDescent="0.25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x14ac:dyDescent="0.25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x14ac:dyDescent="0.25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5.5" x14ac:dyDescent="0.25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x14ac:dyDescent="0.25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x14ac:dyDescent="0.25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5.5" x14ac:dyDescent="0.25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x14ac:dyDescent="0.25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x14ac:dyDescent="0.25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x14ac:dyDescent="0.25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x14ac:dyDescent="0.25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5.5" x14ac:dyDescent="0.25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5.5" x14ac:dyDescent="0.25">
      <c r="A53" s="10">
        <v>42</v>
      </c>
      <c r="B53" s="13" t="s">
        <v>178</v>
      </c>
      <c r="C53" s="11" t="s">
        <v>84</v>
      </c>
      <c r="D53" s="12" t="s">
        <v>85</v>
      </c>
      <c r="E53" s="19">
        <v>194376.67146000001</v>
      </c>
      <c r="F53" s="19">
        <v>125565.46626</v>
      </c>
      <c r="G53" s="19">
        <v>68811.205199999997</v>
      </c>
      <c r="H53" s="19">
        <v>194376.67146000001</v>
      </c>
      <c r="I53" s="19">
        <v>125565.46626</v>
      </c>
      <c r="J53" s="19">
        <v>68811.205199999997</v>
      </c>
      <c r="K53" s="21">
        <v>195847.04808000001</v>
      </c>
      <c r="L53" s="21">
        <v>125491.7491</v>
      </c>
      <c r="M53" s="21">
        <v>70355.298980000007</v>
      </c>
      <c r="N53" s="21">
        <v>195847.04808000001</v>
      </c>
      <c r="O53" s="21">
        <v>125491.7491</v>
      </c>
      <c r="P53" s="21">
        <v>70355.298980000007</v>
      </c>
    </row>
    <row r="54" spans="1:16" s="16" customFormat="1" ht="25.5" x14ac:dyDescent="0.25">
      <c r="A54" s="10">
        <v>43</v>
      </c>
      <c r="B54" s="13" t="s">
        <v>178</v>
      </c>
      <c r="C54" s="11" t="s">
        <v>86</v>
      </c>
      <c r="D54" s="12" t="s">
        <v>87</v>
      </c>
      <c r="E54" s="19">
        <v>15476.30819</v>
      </c>
      <c r="F54" s="19">
        <v>15476.30819</v>
      </c>
      <c r="G54" s="19">
        <v>0</v>
      </c>
      <c r="H54" s="19">
        <v>15476.30819</v>
      </c>
      <c r="I54" s="19">
        <v>15476.30819</v>
      </c>
      <c r="J54" s="19">
        <v>0</v>
      </c>
      <c r="K54" s="21">
        <v>14803.825849999999</v>
      </c>
      <c r="L54" s="21">
        <v>14803.825849999999</v>
      </c>
      <c r="M54" s="21">
        <v>0</v>
      </c>
      <c r="N54" s="21">
        <v>14803.825849999999</v>
      </c>
      <c r="O54" s="21">
        <v>14803.825849999999</v>
      </c>
      <c r="P54" s="21">
        <v>0</v>
      </c>
    </row>
    <row r="55" spans="1:16" s="16" customFormat="1" x14ac:dyDescent="0.25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x14ac:dyDescent="0.25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x14ac:dyDescent="0.25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5.5" x14ac:dyDescent="0.25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x14ac:dyDescent="0.25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x14ac:dyDescent="0.25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x14ac:dyDescent="0.25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x14ac:dyDescent="0.25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5.5" x14ac:dyDescent="0.25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25.5" x14ac:dyDescent="0.25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x14ac:dyDescent="0.25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5.5" x14ac:dyDescent="0.25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x14ac:dyDescent="0.25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5.5" x14ac:dyDescent="0.25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5.5" x14ac:dyDescent="0.25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5.5" x14ac:dyDescent="0.25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x14ac:dyDescent="0.25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x14ac:dyDescent="0.25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5.5" x14ac:dyDescent="0.25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5.5" x14ac:dyDescent="0.25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x14ac:dyDescent="0.25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25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x14ac:dyDescent="0.25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x14ac:dyDescent="0.25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x14ac:dyDescent="0.25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x14ac:dyDescent="0.25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8.25" x14ac:dyDescent="0.25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x14ac:dyDescent="0.25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x14ac:dyDescent="0.25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5.5" x14ac:dyDescent="0.25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5.5" x14ac:dyDescent="0.25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x14ac:dyDescent="0.25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x14ac:dyDescent="0.25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x14ac:dyDescent="0.25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25.5" x14ac:dyDescent="0.25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x14ac:dyDescent="0.25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5.5" x14ac:dyDescent="0.25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x14ac:dyDescent="0.25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5.5" x14ac:dyDescent="0.25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x14ac:dyDescent="0.25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5.5" x14ac:dyDescent="0.25">
      <c r="A95" s="10">
        <v>84</v>
      </c>
      <c r="B95" s="13" t="s">
        <v>178</v>
      </c>
      <c r="C95" s="11" t="s">
        <v>168</v>
      </c>
      <c r="D95" s="12" t="s">
        <v>169</v>
      </c>
      <c r="E95" s="19">
        <v>211.27495999999999</v>
      </c>
      <c r="F95" s="19">
        <v>211.27495999999999</v>
      </c>
      <c r="G95" s="19">
        <v>0</v>
      </c>
      <c r="H95" s="19">
        <v>211.27495999999999</v>
      </c>
      <c r="I95" s="19">
        <v>211.27495999999999</v>
      </c>
      <c r="J95" s="19">
        <v>0</v>
      </c>
      <c r="K95" s="21">
        <v>211.27495999999999</v>
      </c>
      <c r="L95" s="21">
        <v>211.27495999999999</v>
      </c>
      <c r="M95" s="21">
        <v>0</v>
      </c>
      <c r="N95" s="21">
        <v>211.27495999999999</v>
      </c>
      <c r="O95" s="21">
        <v>211.27495999999999</v>
      </c>
      <c r="P95" s="21">
        <v>0</v>
      </c>
    </row>
    <row r="96" spans="1:16" s="16" customFormat="1" x14ac:dyDescent="0.25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5.5" x14ac:dyDescent="0.25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.25" x14ac:dyDescent="0.25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x14ac:dyDescent="0.25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.25" x14ac:dyDescent="0.25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2817.3423699999998</v>
      </c>
      <c r="F100" s="19">
        <f>I100</f>
        <v>1604.3659299999999</v>
      </c>
      <c r="G100" s="19">
        <f>J100</f>
        <v>1212.9764399999999</v>
      </c>
      <c r="H100" s="19">
        <f>I100+J100</f>
        <v>2817.3423699999998</v>
      </c>
      <c r="I100" s="19">
        <v>1604.3659299999999</v>
      </c>
      <c r="J100" s="19">
        <v>1212.9764399999999</v>
      </c>
      <c r="K100" s="21">
        <f>L100+M100</f>
        <v>2817.2053599999999</v>
      </c>
      <c r="L100" s="21">
        <f>O100</f>
        <v>1604.22892</v>
      </c>
      <c r="M100" s="21">
        <f>P100</f>
        <v>1212.9764399999999</v>
      </c>
      <c r="N100" s="21">
        <f>O100+P100</f>
        <v>2817.2053599999999</v>
      </c>
      <c r="O100" s="21">
        <v>1604.22892</v>
      </c>
      <c r="P100" s="21">
        <v>1212.9764399999999</v>
      </c>
    </row>
    <row r="101" spans="1:16" s="16" customFormat="1" x14ac:dyDescent="0.25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1.25" x14ac:dyDescent="0.2"/>
    <row r="103" spans="1:16" s="20" customFormat="1" ht="12.75" x14ac:dyDescent="0.2"/>
    <row r="104" spans="1:16" s="20" customFormat="1" ht="12.75" x14ac:dyDescent="0.2"/>
    <row r="105" spans="1:16" s="20" customFormat="1" ht="12.75" x14ac:dyDescent="0.2">
      <c r="A105" s="20" t="s">
        <v>194</v>
      </c>
      <c r="E105" s="20" t="s">
        <v>195</v>
      </c>
    </row>
    <row r="106" spans="1:16" s="20" customFormat="1" ht="12.75" x14ac:dyDescent="0.2"/>
    <row r="107" spans="1:16" s="20" customFormat="1" ht="12.75" x14ac:dyDescent="0.2">
      <c r="A107" s="20" t="s">
        <v>192</v>
      </c>
      <c r="E107" s="20" t="s">
        <v>196</v>
      </c>
    </row>
    <row r="108" spans="1:16" s="20" customFormat="1" ht="12.75" x14ac:dyDescent="0.2">
      <c r="H108" s="20" t="s">
        <v>198</v>
      </c>
    </row>
    <row r="109" spans="1:16" s="20" customFormat="1" ht="12.75" x14ac:dyDescent="0.2"/>
    <row r="110" spans="1:16" s="20" customFormat="1" ht="12.75" x14ac:dyDescent="0.2"/>
  </sheetData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2023-06-19T09:20:08Z</dcterms:modified>
</cp:coreProperties>
</file>