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24240" windowHeight="12195"/>
  </bookViews>
  <sheets>
    <sheet name="Додаток_2" sheetId="1" r:id="rId1"/>
    <sheet name="Sheet1" sheetId="2" r:id="rId2"/>
  </sheets>
  <definedNames>
    <definedName name="_xlnm._FilterDatabase" localSheetId="0" hidden="1">Додаток_2!$A$14:$AV$15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E15" i="1"/>
  <c r="F15" i="1"/>
  <c r="G15" i="1"/>
  <c r="H15" i="1"/>
  <c r="D15" i="1"/>
  <c r="S15" i="1"/>
  <c r="S16" i="1"/>
  <c r="AB16" i="1"/>
  <c r="AA16" i="1"/>
  <c r="Z16" i="1"/>
  <c r="Y16" i="1"/>
  <c r="X16" i="1"/>
  <c r="W16" i="1"/>
  <c r="V16" i="1"/>
  <c r="U16" i="1"/>
  <c r="T16" i="1"/>
  <c r="AB15" i="1"/>
  <c r="AA15" i="1"/>
  <c r="Z15" i="1"/>
  <c r="Y15" i="1"/>
  <c r="X15" i="1"/>
  <c r="W15" i="1"/>
  <c r="V15" i="1"/>
  <c r="U15" i="1"/>
  <c r="T15" i="1"/>
  <c r="AV14" i="1" l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/>
</calcChain>
</file>

<file path=xl/sharedStrings.xml><?xml version="1.0" encoding="utf-8"?>
<sst xmlns="http://schemas.openxmlformats.org/spreadsheetml/2006/main" count="26" uniqueCount="22">
  <si>
    <t>до постанови Правління</t>
  </si>
  <si>
    <t>15 лютого 2018 року № 11</t>
  </si>
  <si>
    <t>станом на</t>
  </si>
  <si>
    <t>№ з/п</t>
  </si>
  <si>
    <t>Найменування банку</t>
  </si>
  <si>
    <t>Розподіл кредитів за класами боржника - фізичної особи</t>
  </si>
  <si>
    <t>Розподіл кредитів за класами боржника - юридичної особи [крім банку, бюджетної установи та компанії спеціального призначення (SPE)]</t>
  </si>
  <si>
    <t>Усього</t>
  </si>
  <si>
    <t>національна валюта</t>
  </si>
  <si>
    <t>іноземна валюта</t>
  </si>
  <si>
    <t>Національного банку України</t>
  </si>
  <si>
    <t>Додаток 2</t>
  </si>
  <si>
    <t>Розподіл кредитів, наданих фізичним особам та юридичним особам, за класами боржників  (у тис.грн.)</t>
  </si>
  <si>
    <t xml:space="preserve">Голова Правління </t>
  </si>
  <si>
    <t>Онур Анлиатамер</t>
  </si>
  <si>
    <t xml:space="preserve">Головний бухгалтер </t>
  </si>
  <si>
    <t>Дубова С.В.</t>
  </si>
  <si>
    <t>АТ "КРЕДИТ ЄВРОПА БАНК" , МФО 380366</t>
  </si>
  <si>
    <t>АТ "КРЕДИТ ЄВРОПА БАНК"</t>
  </si>
  <si>
    <t>Назва показника</t>
  </si>
  <si>
    <t>Сума кредитної заборгованості</t>
  </si>
  <si>
    <t>Кредитний ризик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</si>
</sst>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rgb="FFFFFFFF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b/>
      <sz val="16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2" borderId="0">
      <alignment horizontal="left" vertical="top"/>
    </xf>
  </cellStyleXfs>
  <cellXfs count="28">
    <xf numFmtId="0" fontId="0" fillId="0" borderId="0" xfId="0"/>
    <xf numFmtId="14" fontId="2" fillId="0" borderId="0" xfId="0" applyNumberFormat="1" applyFont="1" applyAlignment="1" applyProtection="1">
      <alignment horizontal="left"/>
    </xf>
    <xf numFmtId="0" fontId="2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2" borderId="1" xfId="1" applyFont="1" applyBorder="1" applyAlignment="1">
      <alignment horizontal="center" vertical="top"/>
    </xf>
    <xf numFmtId="0" fontId="6" fillId="0" borderId="0" xfId="0" applyFont="1"/>
    <xf numFmtId="0" fontId="7" fillId="0" borderId="0" xfId="0" applyFont="1"/>
    <xf numFmtId="0" fontId="8" fillId="0" borderId="0" xfId="0" applyFont="1" applyProtection="1"/>
    <xf numFmtId="0" fontId="9" fillId="0" borderId="0" xfId="0" applyFont="1"/>
    <xf numFmtId="14" fontId="10" fillId="3" borderId="0" xfId="1" quotePrefix="1" applyNumberFormat="1" applyFont="1" applyFill="1" applyAlignment="1">
      <alignment vertical="top"/>
    </xf>
    <xf numFmtId="0" fontId="10" fillId="3" borderId="0" xfId="1" quotePrefix="1" applyFont="1" applyFill="1" applyAlignment="1">
      <alignment vertical="top"/>
    </xf>
    <xf numFmtId="0" fontId="1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/>
    <xf numFmtId="0" fontId="3" fillId="2" borderId="1" xfId="1" applyFont="1" applyBorder="1" applyAlignment="1">
      <alignment horizontal="center" vertical="top"/>
    </xf>
    <xf numFmtId="0" fontId="5" fillId="3" borderId="0" xfId="1" quotePrefix="1" applyFont="1" applyFill="1" applyAlignment="1">
      <alignment horizontal="left" vertical="top"/>
    </xf>
    <xf numFmtId="0" fontId="10" fillId="3" borderId="0" xfId="1" quotePrefix="1" applyFont="1" applyFill="1" applyAlignment="1">
      <alignment horizontal="left" vertical="top"/>
    </xf>
    <xf numFmtId="0" fontId="10" fillId="3" borderId="0" xfId="1" quotePrefix="1" applyFont="1" applyFill="1" applyAlignment="1">
      <alignment horizontal="left" vertical="top"/>
    </xf>
    <xf numFmtId="0" fontId="3" fillId="2" borderId="1" xfId="1" applyFont="1" applyBorder="1" applyAlignment="1">
      <alignment horizontal="center" vertical="top"/>
    </xf>
    <xf numFmtId="0" fontId="3" fillId="2" borderId="1" xfId="1" applyFont="1" applyBorder="1">
      <alignment horizontal="left" vertical="top"/>
    </xf>
    <xf numFmtId="0" fontId="3" fillId="2" borderId="2" xfId="1" applyFont="1" applyBorder="1" applyAlignment="1">
      <alignment horizontal="center" vertical="top"/>
    </xf>
    <xf numFmtId="0" fontId="3" fillId="2" borderId="3" xfId="1" applyFont="1" applyBorder="1" applyAlignment="1">
      <alignment horizontal="center" vertical="top"/>
    </xf>
    <xf numFmtId="0" fontId="3" fillId="2" borderId="4" xfId="1" applyFont="1" applyBorder="1" applyAlignment="1">
      <alignment horizontal="center" vertical="top"/>
    </xf>
    <xf numFmtId="0" fontId="5" fillId="3" borderId="0" xfId="1" quotePrefix="1" applyFont="1" applyFill="1" applyAlignment="1">
      <alignment horizontal="left" vertical="top"/>
    </xf>
    <xf numFmtId="4" fontId="2" fillId="3" borderId="1" xfId="0" applyNumberFormat="1" applyFont="1" applyFill="1" applyBorder="1"/>
  </cellXfs>
  <cellStyles count="2">
    <cellStyle name="Normal" xfId="0" builtinId="0"/>
    <cellStyle name="S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5"/>
  <sheetViews>
    <sheetView tabSelected="1" zoomScaleNormal="100" workbookViewId="0">
      <selection activeCell="H29" sqref="H29"/>
    </sheetView>
  </sheetViews>
  <sheetFormatPr defaultRowHeight="11.25" x14ac:dyDescent="0.2"/>
  <cols>
    <col min="1" max="1" width="6.140625" style="2" customWidth="1"/>
    <col min="2" max="3" width="23.85546875" style="2" customWidth="1"/>
    <col min="4" max="4" width="15.28515625" style="2" customWidth="1"/>
    <col min="5" max="6" width="10" style="2" customWidth="1"/>
    <col min="7" max="7" width="9.140625" style="2" customWidth="1"/>
    <col min="8" max="9" width="10.85546875" style="2" customWidth="1"/>
    <col min="10" max="10" width="10" style="2" customWidth="1"/>
    <col min="11" max="12" width="9.140625" style="2" customWidth="1"/>
    <col min="13" max="14" width="10.85546875" style="2" customWidth="1"/>
    <col min="15" max="15" width="7.42578125" style="2" customWidth="1"/>
    <col min="16" max="17" width="8.28515625" style="2" customWidth="1"/>
    <col min="18" max="18" width="10.85546875" style="2" customWidth="1"/>
    <col min="19" max="19" width="7.5703125" style="2" customWidth="1"/>
    <col min="20" max="20" width="10.140625" style="2" bestFit="1" customWidth="1"/>
    <col min="21" max="28" width="10.85546875" style="2" bestFit="1" customWidth="1"/>
    <col min="29" max="29" width="7.140625" style="2" customWidth="1"/>
    <col min="30" max="31" width="10.85546875" style="2" bestFit="1" customWidth="1"/>
    <col min="32" max="32" width="10.140625" style="2" bestFit="1" customWidth="1"/>
    <col min="33" max="38" width="10.85546875" style="2" bestFit="1" customWidth="1"/>
    <col min="39" max="39" width="6.140625" style="2" customWidth="1"/>
    <col min="40" max="41" width="10.85546875" style="2" bestFit="1" customWidth="1"/>
    <col min="42" max="42" width="8.42578125" style="2" customWidth="1"/>
    <col min="43" max="43" width="8" style="2" customWidth="1"/>
    <col min="44" max="44" width="6.42578125" style="2" customWidth="1"/>
    <col min="45" max="45" width="5.85546875" style="2" customWidth="1"/>
    <col min="46" max="46" width="6.42578125" style="2" customWidth="1"/>
    <col min="47" max="47" width="11.28515625" style="2" customWidth="1"/>
    <col min="48" max="48" width="10.140625" style="2" bestFit="1" customWidth="1"/>
    <col min="49" max="16384" width="9.140625" style="2"/>
  </cols>
  <sheetData>
    <row r="1" spans="1:71" x14ac:dyDescent="0.2">
      <c r="AU1" s="9" t="s">
        <v>11</v>
      </c>
    </row>
    <row r="2" spans="1:71" x14ac:dyDescent="0.2">
      <c r="AU2" s="9" t="s">
        <v>0</v>
      </c>
    </row>
    <row r="3" spans="1:71" x14ac:dyDescent="0.2">
      <c r="AU3" s="9" t="s">
        <v>10</v>
      </c>
    </row>
    <row r="4" spans="1:71" x14ac:dyDescent="0.2">
      <c r="AU4" s="9" t="s">
        <v>1</v>
      </c>
    </row>
    <row r="5" spans="1:71" ht="18" x14ac:dyDescent="0.25">
      <c r="A5" s="13" t="s">
        <v>17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</row>
    <row r="6" spans="1:71" ht="18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71" ht="24.75" customHeight="1" x14ac:dyDescent="0.25">
      <c r="A7" s="20" t="s">
        <v>12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</row>
    <row r="8" spans="1:71" ht="18.75" x14ac:dyDescent="0.2">
      <c r="A8" s="20" t="s">
        <v>2</v>
      </c>
      <c r="B8" s="20"/>
      <c r="C8" s="19"/>
      <c r="D8" s="11">
        <v>43466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</row>
    <row r="9" spans="1:71" ht="21" x14ac:dyDescent="0.2">
      <c r="A9" s="26"/>
      <c r="B9" s="26"/>
      <c r="C9" s="18"/>
      <c r="D9" s="1"/>
      <c r="E9" s="1"/>
      <c r="F9" s="1"/>
      <c r="G9" s="1"/>
      <c r="H9" s="1"/>
    </row>
    <row r="11" spans="1:71" s="3" customFormat="1" x14ac:dyDescent="0.25">
      <c r="A11" s="22" t="s">
        <v>3</v>
      </c>
      <c r="B11" s="22" t="s">
        <v>4</v>
      </c>
      <c r="C11" s="22" t="s">
        <v>19</v>
      </c>
      <c r="D11" s="23" t="s">
        <v>5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5"/>
      <c r="S11" s="21" t="s">
        <v>6</v>
      </c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</row>
    <row r="12" spans="1:71" s="3" customFormat="1" x14ac:dyDescent="0.25">
      <c r="A12" s="22"/>
      <c r="B12" s="22"/>
      <c r="C12" s="22"/>
      <c r="D12" s="21" t="s">
        <v>7</v>
      </c>
      <c r="E12" s="21"/>
      <c r="F12" s="21"/>
      <c r="G12" s="21"/>
      <c r="H12" s="21"/>
      <c r="I12" s="21" t="s">
        <v>8</v>
      </c>
      <c r="J12" s="21"/>
      <c r="K12" s="21"/>
      <c r="L12" s="21"/>
      <c r="M12" s="21"/>
      <c r="N12" s="21" t="s">
        <v>9</v>
      </c>
      <c r="O12" s="21"/>
      <c r="P12" s="21"/>
      <c r="Q12" s="21"/>
      <c r="R12" s="21"/>
      <c r="S12" s="21" t="s">
        <v>7</v>
      </c>
      <c r="T12" s="21"/>
      <c r="U12" s="21"/>
      <c r="V12" s="21"/>
      <c r="W12" s="21"/>
      <c r="X12" s="21"/>
      <c r="Y12" s="21"/>
      <c r="Z12" s="21"/>
      <c r="AA12" s="21"/>
      <c r="AB12" s="21"/>
      <c r="AC12" s="21" t="s">
        <v>8</v>
      </c>
      <c r="AD12" s="21"/>
      <c r="AE12" s="21"/>
      <c r="AF12" s="21"/>
      <c r="AG12" s="21"/>
      <c r="AH12" s="21"/>
      <c r="AI12" s="21"/>
      <c r="AJ12" s="21"/>
      <c r="AK12" s="21"/>
      <c r="AL12" s="21"/>
      <c r="AM12" s="21" t="s">
        <v>9</v>
      </c>
      <c r="AN12" s="21"/>
      <c r="AO12" s="21"/>
      <c r="AP12" s="21"/>
      <c r="AQ12" s="21"/>
      <c r="AR12" s="21"/>
      <c r="AS12" s="21"/>
      <c r="AT12" s="21"/>
      <c r="AU12" s="21"/>
      <c r="AV12" s="21"/>
    </row>
    <row r="13" spans="1:71" s="3" customFormat="1" x14ac:dyDescent="0.25">
      <c r="A13" s="22"/>
      <c r="B13" s="22"/>
      <c r="C13" s="22"/>
      <c r="D13" s="6">
        <v>1</v>
      </c>
      <c r="E13" s="6">
        <v>2</v>
      </c>
      <c r="F13" s="6">
        <v>3</v>
      </c>
      <c r="G13" s="6">
        <v>4</v>
      </c>
      <c r="H13" s="6">
        <v>5</v>
      </c>
      <c r="I13" s="6">
        <v>1</v>
      </c>
      <c r="J13" s="6">
        <v>2</v>
      </c>
      <c r="K13" s="6">
        <v>3</v>
      </c>
      <c r="L13" s="6">
        <v>4</v>
      </c>
      <c r="M13" s="6">
        <v>5</v>
      </c>
      <c r="N13" s="6">
        <v>1</v>
      </c>
      <c r="O13" s="6">
        <v>2</v>
      </c>
      <c r="P13" s="6">
        <v>3</v>
      </c>
      <c r="Q13" s="6">
        <v>4</v>
      </c>
      <c r="R13" s="6">
        <v>5</v>
      </c>
      <c r="S13" s="6">
        <v>1</v>
      </c>
      <c r="T13" s="6">
        <v>2</v>
      </c>
      <c r="U13" s="6">
        <v>3</v>
      </c>
      <c r="V13" s="6">
        <v>4</v>
      </c>
      <c r="W13" s="6">
        <v>5</v>
      </c>
      <c r="X13" s="6">
        <v>6</v>
      </c>
      <c r="Y13" s="6">
        <v>7</v>
      </c>
      <c r="Z13" s="6">
        <v>8</v>
      </c>
      <c r="AA13" s="6">
        <v>9</v>
      </c>
      <c r="AB13" s="6">
        <v>10</v>
      </c>
      <c r="AC13" s="6">
        <v>1</v>
      </c>
      <c r="AD13" s="6">
        <v>2</v>
      </c>
      <c r="AE13" s="6">
        <v>3</v>
      </c>
      <c r="AF13" s="6">
        <v>4</v>
      </c>
      <c r="AG13" s="6">
        <v>5</v>
      </c>
      <c r="AH13" s="6">
        <v>6</v>
      </c>
      <c r="AI13" s="6">
        <v>7</v>
      </c>
      <c r="AJ13" s="6">
        <v>8</v>
      </c>
      <c r="AK13" s="6">
        <v>9</v>
      </c>
      <c r="AL13" s="6">
        <v>10</v>
      </c>
      <c r="AM13" s="6">
        <v>1</v>
      </c>
      <c r="AN13" s="6">
        <v>2</v>
      </c>
      <c r="AO13" s="6">
        <v>3</v>
      </c>
      <c r="AP13" s="6">
        <v>4</v>
      </c>
      <c r="AQ13" s="6">
        <v>5</v>
      </c>
      <c r="AR13" s="6">
        <v>6</v>
      </c>
      <c r="AS13" s="6">
        <v>7</v>
      </c>
      <c r="AT13" s="6">
        <v>8</v>
      </c>
      <c r="AU13" s="6">
        <v>9</v>
      </c>
      <c r="AV13" s="6">
        <v>10</v>
      </c>
    </row>
    <row r="14" spans="1:71" s="4" customFormat="1" x14ac:dyDescent="0.2">
      <c r="A14" s="6">
        <f>COLUMN()</f>
        <v>1</v>
      </c>
      <c r="B14" s="6">
        <f>COLUMN()</f>
        <v>2</v>
      </c>
      <c r="C14" s="17">
        <v>3</v>
      </c>
      <c r="D14" s="6">
        <f>COLUMN()</f>
        <v>4</v>
      </c>
      <c r="E14" s="6">
        <f>COLUMN()</f>
        <v>5</v>
      </c>
      <c r="F14" s="6">
        <f>COLUMN()</f>
        <v>6</v>
      </c>
      <c r="G14" s="6">
        <f>COLUMN()</f>
        <v>7</v>
      </c>
      <c r="H14" s="6">
        <f>COLUMN()</f>
        <v>8</v>
      </c>
      <c r="I14" s="6">
        <f>COLUMN()</f>
        <v>9</v>
      </c>
      <c r="J14" s="6">
        <f>COLUMN()</f>
        <v>10</v>
      </c>
      <c r="K14" s="6">
        <f>COLUMN()</f>
        <v>11</v>
      </c>
      <c r="L14" s="6">
        <f>COLUMN()</f>
        <v>12</v>
      </c>
      <c r="M14" s="6">
        <f>COLUMN()</f>
        <v>13</v>
      </c>
      <c r="N14" s="6">
        <f>COLUMN()</f>
        <v>14</v>
      </c>
      <c r="O14" s="6">
        <f>COLUMN()</f>
        <v>15</v>
      </c>
      <c r="P14" s="6">
        <f>COLUMN()</f>
        <v>16</v>
      </c>
      <c r="Q14" s="6">
        <f>COLUMN()</f>
        <v>17</v>
      </c>
      <c r="R14" s="6">
        <f>COLUMN()</f>
        <v>18</v>
      </c>
      <c r="S14" s="6">
        <f>COLUMN()</f>
        <v>19</v>
      </c>
      <c r="T14" s="6">
        <f>COLUMN()</f>
        <v>20</v>
      </c>
      <c r="U14" s="6">
        <f>COLUMN()</f>
        <v>21</v>
      </c>
      <c r="V14" s="6">
        <f>COLUMN()</f>
        <v>22</v>
      </c>
      <c r="W14" s="6">
        <f>COLUMN()</f>
        <v>23</v>
      </c>
      <c r="X14" s="6">
        <f>COLUMN()</f>
        <v>24</v>
      </c>
      <c r="Y14" s="6">
        <f>COLUMN()</f>
        <v>25</v>
      </c>
      <c r="Z14" s="6">
        <f>COLUMN()</f>
        <v>26</v>
      </c>
      <c r="AA14" s="6">
        <f>COLUMN()</f>
        <v>27</v>
      </c>
      <c r="AB14" s="6">
        <f>COLUMN()</f>
        <v>28</v>
      </c>
      <c r="AC14" s="6">
        <f>COLUMN()</f>
        <v>29</v>
      </c>
      <c r="AD14" s="6">
        <f>COLUMN()</f>
        <v>30</v>
      </c>
      <c r="AE14" s="6">
        <f>COLUMN()</f>
        <v>31</v>
      </c>
      <c r="AF14" s="6">
        <f>COLUMN()</f>
        <v>32</v>
      </c>
      <c r="AG14" s="6">
        <f>COLUMN()</f>
        <v>33</v>
      </c>
      <c r="AH14" s="6">
        <f>COLUMN()</f>
        <v>34</v>
      </c>
      <c r="AI14" s="6">
        <f>COLUMN()</f>
        <v>35</v>
      </c>
      <c r="AJ14" s="6">
        <f>COLUMN()</f>
        <v>36</v>
      </c>
      <c r="AK14" s="6">
        <f>COLUMN()</f>
        <v>37</v>
      </c>
      <c r="AL14" s="6">
        <f>COLUMN()</f>
        <v>38</v>
      </c>
      <c r="AM14" s="6">
        <f>COLUMN()</f>
        <v>39</v>
      </c>
      <c r="AN14" s="6">
        <f>COLUMN()</f>
        <v>40</v>
      </c>
      <c r="AO14" s="6">
        <f>COLUMN()</f>
        <v>41</v>
      </c>
      <c r="AP14" s="6">
        <f>COLUMN()</f>
        <v>42</v>
      </c>
      <c r="AQ14" s="6">
        <f>COLUMN()</f>
        <v>43</v>
      </c>
      <c r="AR14" s="6">
        <f>COLUMN()</f>
        <v>44</v>
      </c>
      <c r="AS14" s="6">
        <f>COLUMN()</f>
        <v>45</v>
      </c>
      <c r="AT14" s="6">
        <f>COLUMN()</f>
        <v>46</v>
      </c>
      <c r="AU14" s="6">
        <f>COLUMN()</f>
        <v>47</v>
      </c>
      <c r="AV14" s="6">
        <f>COLUMN()</f>
        <v>48</v>
      </c>
    </row>
    <row r="15" spans="1:71" x14ac:dyDescent="0.2">
      <c r="A15" s="14">
        <v>1</v>
      </c>
      <c r="B15" s="15" t="s">
        <v>18</v>
      </c>
      <c r="C15" s="15" t="s">
        <v>20</v>
      </c>
      <c r="D15" s="27">
        <f>I15+N15</f>
        <v>0</v>
      </c>
      <c r="E15" s="27">
        <f t="shared" ref="E15:H15" si="0">J15+O15</f>
        <v>0</v>
      </c>
      <c r="F15" s="27">
        <f t="shared" si="0"/>
        <v>0</v>
      </c>
      <c r="G15" s="27">
        <f t="shared" si="0"/>
        <v>0</v>
      </c>
      <c r="H15" s="27">
        <f t="shared" si="0"/>
        <v>34564.471290000001</v>
      </c>
      <c r="I15" s="27">
        <v>0</v>
      </c>
      <c r="J15" s="27">
        <v>0</v>
      </c>
      <c r="K15" s="27">
        <v>0</v>
      </c>
      <c r="L15" s="27">
        <v>0</v>
      </c>
      <c r="M15" s="27">
        <v>24740.109260000001</v>
      </c>
      <c r="N15" s="27">
        <v>0</v>
      </c>
      <c r="O15" s="27">
        <v>0</v>
      </c>
      <c r="P15" s="27">
        <v>0</v>
      </c>
      <c r="Q15" s="27">
        <v>0</v>
      </c>
      <c r="R15" s="27">
        <v>9824.3620300000002</v>
      </c>
      <c r="S15" s="16">
        <f>AC15+AM15</f>
        <v>0</v>
      </c>
      <c r="T15" s="16">
        <f>AD15+AN15</f>
        <v>43021.870519999997</v>
      </c>
      <c r="U15" s="16">
        <f>AE15+AO15</f>
        <v>17670.33207</v>
      </c>
      <c r="V15" s="16">
        <f>AF15+AP15</f>
        <v>302895.04275000002</v>
      </c>
      <c r="W15" s="16">
        <f>AG15+AQ15</f>
        <v>45271.479699999996</v>
      </c>
      <c r="X15" s="16">
        <f>AH15+AR15</f>
        <v>0</v>
      </c>
      <c r="Y15" s="16">
        <f>AI15+AS15</f>
        <v>0</v>
      </c>
      <c r="Z15" s="16">
        <f>AJ15+AT15</f>
        <v>0</v>
      </c>
      <c r="AA15" s="16">
        <f>AK15+AU15</f>
        <v>0</v>
      </c>
      <c r="AB15" s="16">
        <f>AL15+AV15</f>
        <v>572199.96433999995</v>
      </c>
      <c r="AC15" s="16">
        <v>0</v>
      </c>
      <c r="AD15" s="16">
        <v>1406.4097300000001</v>
      </c>
      <c r="AE15" s="16">
        <v>0</v>
      </c>
      <c r="AF15" s="16">
        <v>219662.96739999999</v>
      </c>
      <c r="AG15" s="16">
        <v>26855.599989999999</v>
      </c>
      <c r="AH15" s="16">
        <v>0</v>
      </c>
      <c r="AI15" s="16">
        <v>0</v>
      </c>
      <c r="AJ15" s="16">
        <v>0</v>
      </c>
      <c r="AK15" s="16">
        <v>0</v>
      </c>
      <c r="AL15" s="16">
        <v>2298.3996000000002</v>
      </c>
      <c r="AM15" s="16">
        <v>0</v>
      </c>
      <c r="AN15" s="16">
        <v>41615.460789999997</v>
      </c>
      <c r="AO15" s="16">
        <v>17670.33207</v>
      </c>
      <c r="AP15" s="16">
        <v>83232.075349999999</v>
      </c>
      <c r="AQ15" s="16">
        <v>18415.879710000001</v>
      </c>
      <c r="AR15" s="16">
        <v>0</v>
      </c>
      <c r="AS15" s="16">
        <v>0</v>
      </c>
      <c r="AT15" s="16">
        <v>0</v>
      </c>
      <c r="AU15" s="16">
        <v>0</v>
      </c>
      <c r="AV15" s="16">
        <v>569901.56473999994</v>
      </c>
    </row>
    <row r="16" spans="1:71" x14ac:dyDescent="0.2">
      <c r="A16" s="14">
        <v>2</v>
      </c>
      <c r="B16" s="15" t="s">
        <v>18</v>
      </c>
      <c r="C16" s="15" t="s">
        <v>21</v>
      </c>
      <c r="D16" s="27">
        <f>I16+N16</f>
        <v>0</v>
      </c>
      <c r="E16" s="27">
        <f t="shared" ref="E16" si="1">J16+O16</f>
        <v>0</v>
      </c>
      <c r="F16" s="27">
        <f t="shared" ref="F16" si="2">K16+P16</f>
        <v>0</v>
      </c>
      <c r="G16" s="27">
        <f t="shared" ref="G16" si="3">L16+Q16</f>
        <v>0</v>
      </c>
      <c r="H16" s="27">
        <f t="shared" ref="H16" si="4">M16+R16</f>
        <v>34564.471279999998</v>
      </c>
      <c r="I16" s="27">
        <v>0</v>
      </c>
      <c r="J16" s="27">
        <v>0</v>
      </c>
      <c r="K16" s="27">
        <v>0</v>
      </c>
      <c r="L16" s="27">
        <v>0</v>
      </c>
      <c r="M16" s="27">
        <v>24740.109260000001</v>
      </c>
      <c r="N16" s="27">
        <v>0</v>
      </c>
      <c r="O16" s="27">
        <v>0</v>
      </c>
      <c r="P16" s="27">
        <v>0</v>
      </c>
      <c r="Q16" s="27">
        <v>0</v>
      </c>
      <c r="R16" s="27">
        <v>9824.3620200000005</v>
      </c>
      <c r="S16" s="16">
        <f>AC16+AM16</f>
        <v>0</v>
      </c>
      <c r="T16" s="16">
        <f>AD16+AN16</f>
        <v>26.721779999999999</v>
      </c>
      <c r="U16" s="16">
        <f>AE16+AO16</f>
        <v>1042.5495000000001</v>
      </c>
      <c r="V16" s="16">
        <f>AF16+AP16</f>
        <v>9.9879899999999999</v>
      </c>
      <c r="W16" s="16">
        <f>AG16+AQ16</f>
        <v>935.71643999999992</v>
      </c>
      <c r="X16" s="16">
        <f>AH16+AR16</f>
        <v>0</v>
      </c>
      <c r="Y16" s="16">
        <f>AI16+AS16</f>
        <v>0</v>
      </c>
      <c r="Z16" s="16">
        <f>AJ16+AT16</f>
        <v>0</v>
      </c>
      <c r="AA16" s="16">
        <f>AK16+AU16</f>
        <v>0</v>
      </c>
      <c r="AB16" s="16">
        <f>AL16+AV16</f>
        <v>106641.87665000001</v>
      </c>
      <c r="AC16" s="16">
        <v>0</v>
      </c>
      <c r="AD16" s="16">
        <v>26.721779999999999</v>
      </c>
      <c r="AE16" s="16">
        <v>0</v>
      </c>
      <c r="AF16" s="16">
        <v>0</v>
      </c>
      <c r="AG16" s="16">
        <v>555.07839999999999</v>
      </c>
      <c r="AH16" s="16">
        <v>0</v>
      </c>
      <c r="AI16" s="16">
        <v>0</v>
      </c>
      <c r="AJ16" s="16">
        <v>0</v>
      </c>
      <c r="AK16" s="16">
        <v>0</v>
      </c>
      <c r="AL16" s="16">
        <v>2298.3996000000002</v>
      </c>
      <c r="AM16" s="16">
        <v>0</v>
      </c>
      <c r="AN16" s="16">
        <v>0</v>
      </c>
      <c r="AO16" s="16">
        <v>1042.5495000000001</v>
      </c>
      <c r="AP16" s="16">
        <v>9.9879899999999999</v>
      </c>
      <c r="AQ16" s="16">
        <v>380.63803999999999</v>
      </c>
      <c r="AR16" s="16">
        <v>0</v>
      </c>
      <c r="AS16" s="16">
        <v>0</v>
      </c>
      <c r="AT16" s="16">
        <v>0</v>
      </c>
      <c r="AU16" s="16">
        <v>0</v>
      </c>
      <c r="AV16" s="16">
        <v>104343.47705</v>
      </c>
    </row>
    <row r="22" spans="1:9" ht="15" x14ac:dyDescent="0.2">
      <c r="A22" s="7" t="s">
        <v>13</v>
      </c>
      <c r="B22" s="7"/>
      <c r="C22" s="7"/>
      <c r="D22" s="7"/>
      <c r="E22" s="7" t="s">
        <v>14</v>
      </c>
      <c r="F22" s="7"/>
      <c r="G22" s="8"/>
      <c r="H22" s="8"/>
      <c r="I22" s="8"/>
    </row>
    <row r="23" spans="1:9" ht="15" x14ac:dyDescent="0.2">
      <c r="A23" s="7"/>
      <c r="B23" s="7"/>
      <c r="C23" s="7"/>
      <c r="D23" s="7"/>
      <c r="E23" s="7"/>
      <c r="F23" s="7"/>
      <c r="G23" s="8"/>
      <c r="H23" s="8"/>
      <c r="I23" s="8"/>
    </row>
    <row r="24" spans="1:9" ht="15" x14ac:dyDescent="0.2">
      <c r="A24" s="7" t="s">
        <v>15</v>
      </c>
      <c r="B24" s="7"/>
      <c r="C24" s="7"/>
      <c r="D24" s="7"/>
      <c r="E24" s="7" t="s">
        <v>16</v>
      </c>
      <c r="F24" s="7"/>
      <c r="G24" s="8"/>
      <c r="H24" s="8"/>
      <c r="I24" s="8"/>
    </row>
    <row r="25" spans="1:9" ht="12.75" x14ac:dyDescent="0.2">
      <c r="A25" s="7"/>
      <c r="B25" s="7"/>
      <c r="C25" s="7"/>
      <c r="D25" s="7"/>
      <c r="E25" s="7"/>
      <c r="F25" s="7"/>
    </row>
  </sheetData>
  <autoFilter ref="A14:AV15"/>
  <mergeCells count="14">
    <mergeCell ref="A9:B9"/>
    <mergeCell ref="C11:C13"/>
    <mergeCell ref="A7:AV7"/>
    <mergeCell ref="A8:B8"/>
    <mergeCell ref="AM12:AV12"/>
    <mergeCell ref="A11:A13"/>
    <mergeCell ref="B11:B13"/>
    <mergeCell ref="D11:R11"/>
    <mergeCell ref="S11:AV11"/>
    <mergeCell ref="D12:H12"/>
    <mergeCell ref="I12:M12"/>
    <mergeCell ref="N12:R12"/>
    <mergeCell ref="S12:AB12"/>
    <mergeCell ref="AC12:AL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Tetyana MAKSIMOVA</cp:lastModifiedBy>
  <dcterms:created xsi:type="dcterms:W3CDTF">2018-03-13T15:27:12Z</dcterms:created>
  <dcterms:modified xsi:type="dcterms:W3CDTF">2019-12-19T09:55:04Z</dcterms:modified>
</cp:coreProperties>
</file>