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24240" windowHeight="12195" tabRatio="204"/>
  </bookViews>
  <sheets>
    <sheet name="Додаток_2" sheetId="1" r:id="rId1"/>
    <sheet name="Sheet1" sheetId="2" r:id="rId2"/>
  </sheets>
  <definedNames>
    <definedName name="_xlnm._FilterDatabase" localSheetId="0" hidden="1">Додаток_2!$A$13:$AV$14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5" i="1" l="1"/>
  <c r="S15" i="1" l="1"/>
  <c r="S14" i="1"/>
  <c r="Z15" i="1"/>
  <c r="X15" i="1"/>
  <c r="V15" i="1"/>
  <c r="Y14" i="1"/>
  <c r="W14" i="1"/>
  <c r="T14" i="1"/>
  <c r="U14" i="1"/>
  <c r="V14" i="1"/>
  <c r="X14" i="1"/>
  <c r="Z14" i="1"/>
  <c r="AA14" i="1"/>
  <c r="AB14" i="1"/>
  <c r="T15" i="1"/>
  <c r="U15" i="1"/>
  <c r="W15" i="1"/>
  <c r="Y15" i="1"/>
  <c r="AA15" i="1"/>
  <c r="D15" i="1" l="1"/>
  <c r="E15" i="1"/>
  <c r="F15" i="1"/>
  <c r="G15" i="1"/>
  <c r="H15" i="1"/>
  <c r="E14" i="1"/>
  <c r="F14" i="1"/>
  <c r="G14" i="1"/>
  <c r="H14" i="1"/>
  <c r="D14" i="1"/>
  <c r="AV13" i="1" l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/>
</calcChain>
</file>

<file path=xl/sharedStrings.xml><?xml version="1.0" encoding="utf-8"?>
<sst xmlns="http://schemas.openxmlformats.org/spreadsheetml/2006/main" count="28" uniqueCount="24">
  <si>
    <t>до постанови Правління</t>
  </si>
  <si>
    <t>15 лютого 2018 року № 11</t>
  </si>
  <si>
    <t>№ з/п</t>
  </si>
  <si>
    <t>Найменування банку</t>
  </si>
  <si>
    <t>Усього</t>
  </si>
  <si>
    <t>національна валюта</t>
  </si>
  <si>
    <t>іноземна валюта</t>
  </si>
  <si>
    <t>Національного банку України</t>
  </si>
  <si>
    <t>Додаток 2</t>
  </si>
  <si>
    <t xml:space="preserve">Голова Правління </t>
  </si>
  <si>
    <t>Онур Анлиатамер</t>
  </si>
  <si>
    <t xml:space="preserve">Головний бухгалтер </t>
  </si>
  <si>
    <t>Дубова С.В.</t>
  </si>
  <si>
    <t>АТ "КРЕДИТ ЄВРОПА БАНК" , МФО 380366</t>
  </si>
  <si>
    <t>АТ "КРЕДИТ ЄВРОПА БАНК"</t>
  </si>
  <si>
    <t>Назва показника</t>
  </si>
  <si>
    <t>Сума кредитної заборгованості</t>
  </si>
  <si>
    <t>Кредитний ризик</t>
  </si>
  <si>
    <t xml:space="preserve">Розмір кредитного ризику за класами боржника – фізичної особи </t>
  </si>
  <si>
    <t>Розмір кредитного ризику за класами боржника – юридичної особи [крім банку, бюджетної установи та компанії спеціального призначення (SPE)]</t>
  </si>
  <si>
    <t xml:space="preserve">станом на  </t>
  </si>
  <si>
    <t>Розподіл кредитів, наданих фізичним та юридичним особам у національній та іноземній валютах, та розміру кредитного ризику за класами боржника відповідно до Положення № 351</t>
  </si>
  <si>
    <t>Таблиця</t>
  </si>
  <si>
    <t>(тис.грн)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</si>
</sst>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rgb="FFFFFFFF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0"/>
      <name val="Calibri Light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2" borderId="0">
      <alignment horizontal="left" vertical="top"/>
    </xf>
  </cellStyleXfs>
  <cellXfs count="2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2" borderId="1" xfId="1" applyFont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7" fillId="0" borderId="0" xfId="0" applyFont="1" applyProtection="1"/>
    <xf numFmtId="0" fontId="8" fillId="0" borderId="0" xfId="0" applyFont="1"/>
    <xf numFmtId="0" fontId="10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/>
    <xf numFmtId="0" fontId="3" fillId="2" borderId="1" xfId="1" applyFont="1" applyBorder="1" applyAlignment="1">
      <alignment horizontal="center" vertical="top"/>
    </xf>
    <xf numFmtId="4" fontId="2" fillId="3" borderId="1" xfId="0" applyNumberFormat="1" applyFont="1" applyFill="1" applyBorder="1"/>
    <xf numFmtId="14" fontId="9" fillId="3" borderId="0" xfId="1" quotePrefix="1" applyNumberFormat="1" applyFont="1" applyFill="1" applyAlignment="1">
      <alignment horizontal="center" vertical="top"/>
    </xf>
    <xf numFmtId="0" fontId="11" fillId="0" borderId="0" xfId="0" applyFont="1" applyAlignment="1">
      <alignment wrapText="1"/>
    </xf>
    <xf numFmtId="14" fontId="8" fillId="0" borderId="0" xfId="0" applyNumberFormat="1" applyFont="1" applyAlignment="1" applyProtection="1">
      <alignment horizontal="left"/>
    </xf>
    <xf numFmtId="0" fontId="12" fillId="3" borderId="0" xfId="1" quotePrefix="1" applyFont="1" applyFill="1" applyAlignment="1">
      <alignment horizontal="right" vertical="top"/>
    </xf>
    <xf numFmtId="0" fontId="9" fillId="3" borderId="0" xfId="1" quotePrefix="1" applyFont="1" applyFill="1" applyAlignment="1">
      <alignment horizontal="left" vertical="top"/>
    </xf>
    <xf numFmtId="0" fontId="3" fillId="2" borderId="1" xfId="1" applyFont="1" applyBorder="1">
      <alignment horizontal="left" vertical="top"/>
    </xf>
    <xf numFmtId="0" fontId="3" fillId="2" borderId="1" xfId="1" applyFont="1" applyBorder="1" applyAlignment="1">
      <alignment horizontal="center" vertical="top"/>
    </xf>
    <xf numFmtId="0" fontId="3" fillId="2" borderId="2" xfId="1" applyFont="1" applyBorder="1" applyAlignment="1">
      <alignment horizontal="center" vertical="top"/>
    </xf>
    <xf numFmtId="0" fontId="3" fillId="2" borderId="3" xfId="1" applyFont="1" applyBorder="1" applyAlignment="1">
      <alignment horizontal="center" vertical="top"/>
    </xf>
    <xf numFmtId="0" fontId="3" fillId="2" borderId="4" xfId="1" applyFont="1" applyBorder="1" applyAlignment="1">
      <alignment horizontal="center" vertical="top"/>
    </xf>
  </cellXfs>
  <cellStyles count="2">
    <cellStyle name="Normal" xfId="0" builtinId="0"/>
    <cellStyle name="S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4"/>
  <sheetViews>
    <sheetView tabSelected="1" zoomScaleNormal="100" workbookViewId="0">
      <selection activeCell="F26" sqref="F26"/>
    </sheetView>
  </sheetViews>
  <sheetFormatPr defaultRowHeight="11.25" x14ac:dyDescent="0.2"/>
  <cols>
    <col min="1" max="1" width="6.140625" style="1" customWidth="1"/>
    <col min="2" max="2" width="23.85546875" style="1" customWidth="1"/>
    <col min="3" max="3" width="26.85546875" style="1" customWidth="1"/>
    <col min="4" max="4" width="11.42578125" style="1" customWidth="1"/>
    <col min="5" max="6" width="10" style="1" customWidth="1"/>
    <col min="7" max="7" width="9.140625" style="1" customWidth="1"/>
    <col min="8" max="9" width="10.85546875" style="1" customWidth="1"/>
    <col min="10" max="10" width="10" style="1" customWidth="1"/>
    <col min="11" max="12" width="9.140625" style="1" customWidth="1"/>
    <col min="13" max="14" width="10.85546875" style="1" customWidth="1"/>
    <col min="15" max="15" width="7.42578125" style="1" customWidth="1"/>
    <col min="16" max="17" width="8.28515625" style="1" customWidth="1"/>
    <col min="18" max="18" width="10.85546875" style="1" customWidth="1"/>
    <col min="19" max="19" width="8.85546875" style="1" customWidth="1"/>
    <col min="20" max="20" width="10.140625" style="1" bestFit="1" customWidth="1"/>
    <col min="21" max="28" width="10.85546875" style="1" bestFit="1" customWidth="1"/>
    <col min="29" max="29" width="7.140625" style="1" customWidth="1"/>
    <col min="30" max="31" width="10.85546875" style="1" bestFit="1" customWidth="1"/>
    <col min="32" max="32" width="10.140625" style="1" bestFit="1" customWidth="1"/>
    <col min="33" max="38" width="10.85546875" style="1" bestFit="1" customWidth="1"/>
    <col min="39" max="39" width="8.7109375" style="1" customWidth="1"/>
    <col min="40" max="41" width="10.85546875" style="1" bestFit="1" customWidth="1"/>
    <col min="42" max="42" width="8.42578125" style="1" customWidth="1"/>
    <col min="43" max="43" width="8" style="1" customWidth="1"/>
    <col min="44" max="44" width="6.42578125" style="1" customWidth="1"/>
    <col min="45" max="45" width="5.85546875" style="1" customWidth="1"/>
    <col min="46" max="46" width="6.42578125" style="1" customWidth="1"/>
    <col min="47" max="47" width="11.28515625" style="1" customWidth="1"/>
    <col min="48" max="48" width="10.140625" style="1" bestFit="1" customWidth="1"/>
    <col min="49" max="16384" width="9.140625" style="1"/>
  </cols>
  <sheetData>
    <row r="1" spans="1:71" x14ac:dyDescent="0.2">
      <c r="AU1" s="7" t="s">
        <v>8</v>
      </c>
    </row>
    <row r="2" spans="1:71" x14ac:dyDescent="0.2">
      <c r="AU2" s="7" t="s">
        <v>0</v>
      </c>
    </row>
    <row r="3" spans="1:71" x14ac:dyDescent="0.2">
      <c r="AU3" s="7" t="s">
        <v>7</v>
      </c>
    </row>
    <row r="4" spans="1:71" x14ac:dyDescent="0.2">
      <c r="AU4" s="7" t="s">
        <v>1</v>
      </c>
    </row>
    <row r="5" spans="1:71" ht="18" x14ac:dyDescent="0.25">
      <c r="A5" s="9" t="s">
        <v>13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</row>
    <row r="6" spans="1:71" ht="18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71" s="8" customFormat="1" ht="24.75" customHeight="1" x14ac:dyDescent="0.3">
      <c r="A7" s="19" t="s">
        <v>21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</row>
    <row r="8" spans="1:71" s="8" customFormat="1" ht="18.75" x14ac:dyDescent="0.25">
      <c r="A8" s="19" t="s">
        <v>20</v>
      </c>
      <c r="B8" s="19"/>
      <c r="C8" s="15">
        <v>44105</v>
      </c>
      <c r="D8" s="17"/>
      <c r="E8" s="17"/>
      <c r="F8" s="17"/>
      <c r="G8" s="17"/>
      <c r="H8" s="17"/>
      <c r="AV8" s="18" t="s">
        <v>22</v>
      </c>
    </row>
    <row r="9" spans="1:71" ht="12.75" x14ac:dyDescent="0.2">
      <c r="AV9" s="18" t="s">
        <v>23</v>
      </c>
    </row>
    <row r="10" spans="1:71" s="2" customFormat="1" x14ac:dyDescent="0.25">
      <c r="A10" s="20" t="s">
        <v>2</v>
      </c>
      <c r="B10" s="20" t="s">
        <v>3</v>
      </c>
      <c r="C10" s="20" t="s">
        <v>15</v>
      </c>
      <c r="D10" s="22" t="s">
        <v>18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4"/>
      <c r="S10" s="21" t="s">
        <v>19</v>
      </c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</row>
    <row r="11" spans="1:71" s="2" customFormat="1" x14ac:dyDescent="0.25">
      <c r="A11" s="20"/>
      <c r="B11" s="20"/>
      <c r="C11" s="20"/>
      <c r="D11" s="21" t="s">
        <v>4</v>
      </c>
      <c r="E11" s="21"/>
      <c r="F11" s="21"/>
      <c r="G11" s="21"/>
      <c r="H11" s="21"/>
      <c r="I11" s="21" t="s">
        <v>5</v>
      </c>
      <c r="J11" s="21"/>
      <c r="K11" s="21"/>
      <c r="L11" s="21"/>
      <c r="M11" s="21"/>
      <c r="N11" s="21" t="s">
        <v>6</v>
      </c>
      <c r="O11" s="21"/>
      <c r="P11" s="21"/>
      <c r="Q11" s="21"/>
      <c r="R11" s="21"/>
      <c r="S11" s="21" t="s">
        <v>4</v>
      </c>
      <c r="T11" s="21"/>
      <c r="U11" s="21"/>
      <c r="V11" s="21"/>
      <c r="W11" s="21"/>
      <c r="X11" s="21"/>
      <c r="Y11" s="21"/>
      <c r="Z11" s="21"/>
      <c r="AA11" s="21"/>
      <c r="AB11" s="21"/>
      <c r="AC11" s="21" t="s">
        <v>5</v>
      </c>
      <c r="AD11" s="21"/>
      <c r="AE11" s="21"/>
      <c r="AF11" s="21"/>
      <c r="AG11" s="21"/>
      <c r="AH11" s="21"/>
      <c r="AI11" s="21"/>
      <c r="AJ11" s="21"/>
      <c r="AK11" s="21"/>
      <c r="AL11" s="21"/>
      <c r="AM11" s="21" t="s">
        <v>6</v>
      </c>
      <c r="AN11" s="21"/>
      <c r="AO11" s="21"/>
      <c r="AP11" s="21"/>
      <c r="AQ11" s="21"/>
      <c r="AR11" s="21"/>
      <c r="AS11" s="21"/>
      <c r="AT11" s="21"/>
      <c r="AU11" s="21"/>
      <c r="AV11" s="21"/>
    </row>
    <row r="12" spans="1:71" s="2" customFormat="1" x14ac:dyDescent="0.25">
      <c r="A12" s="20"/>
      <c r="B12" s="20"/>
      <c r="C12" s="20"/>
      <c r="D12" s="4">
        <v>1</v>
      </c>
      <c r="E12" s="4">
        <v>2</v>
      </c>
      <c r="F12" s="4">
        <v>3</v>
      </c>
      <c r="G12" s="4">
        <v>4</v>
      </c>
      <c r="H12" s="4">
        <v>5</v>
      </c>
      <c r="I12" s="4">
        <v>1</v>
      </c>
      <c r="J12" s="4">
        <v>2</v>
      </c>
      <c r="K12" s="4">
        <v>3</v>
      </c>
      <c r="L12" s="4">
        <v>4</v>
      </c>
      <c r="M12" s="4">
        <v>5</v>
      </c>
      <c r="N12" s="4">
        <v>1</v>
      </c>
      <c r="O12" s="4">
        <v>2</v>
      </c>
      <c r="P12" s="4">
        <v>3</v>
      </c>
      <c r="Q12" s="4">
        <v>4</v>
      </c>
      <c r="R12" s="4">
        <v>5</v>
      </c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4">
        <v>6</v>
      </c>
      <c r="Y12" s="4">
        <v>7</v>
      </c>
      <c r="Z12" s="4">
        <v>8</v>
      </c>
      <c r="AA12" s="4">
        <v>9</v>
      </c>
      <c r="AB12" s="4">
        <v>10</v>
      </c>
      <c r="AC12" s="4">
        <v>1</v>
      </c>
      <c r="AD12" s="4">
        <v>2</v>
      </c>
      <c r="AE12" s="4">
        <v>3</v>
      </c>
      <c r="AF12" s="4">
        <v>4</v>
      </c>
      <c r="AG12" s="4">
        <v>5</v>
      </c>
      <c r="AH12" s="4">
        <v>6</v>
      </c>
      <c r="AI12" s="4">
        <v>7</v>
      </c>
      <c r="AJ12" s="4">
        <v>8</v>
      </c>
      <c r="AK12" s="4">
        <v>9</v>
      </c>
      <c r="AL12" s="4">
        <v>10</v>
      </c>
      <c r="AM12" s="4">
        <v>1</v>
      </c>
      <c r="AN12" s="4">
        <v>2</v>
      </c>
      <c r="AO12" s="4">
        <v>3</v>
      </c>
      <c r="AP12" s="4">
        <v>4</v>
      </c>
      <c r="AQ12" s="4">
        <v>5</v>
      </c>
      <c r="AR12" s="4">
        <v>6</v>
      </c>
      <c r="AS12" s="4">
        <v>7</v>
      </c>
      <c r="AT12" s="4">
        <v>8</v>
      </c>
      <c r="AU12" s="4">
        <v>9</v>
      </c>
      <c r="AV12" s="4">
        <v>10</v>
      </c>
    </row>
    <row r="13" spans="1:71" s="3" customFormat="1" x14ac:dyDescent="0.2">
      <c r="A13" s="4">
        <f>COLUMN()</f>
        <v>1</v>
      </c>
      <c r="B13" s="4">
        <f>COLUMN()</f>
        <v>2</v>
      </c>
      <c r="C13" s="13">
        <v>3</v>
      </c>
      <c r="D13" s="4">
        <f>COLUMN()</f>
        <v>4</v>
      </c>
      <c r="E13" s="4">
        <f>COLUMN()</f>
        <v>5</v>
      </c>
      <c r="F13" s="4">
        <f>COLUMN()</f>
        <v>6</v>
      </c>
      <c r="G13" s="4">
        <f>COLUMN()</f>
        <v>7</v>
      </c>
      <c r="H13" s="4">
        <f>COLUMN()</f>
        <v>8</v>
      </c>
      <c r="I13" s="4">
        <f>COLUMN()</f>
        <v>9</v>
      </c>
      <c r="J13" s="4">
        <f>COLUMN()</f>
        <v>10</v>
      </c>
      <c r="K13" s="4">
        <f>COLUMN()</f>
        <v>11</v>
      </c>
      <c r="L13" s="4">
        <f>COLUMN()</f>
        <v>12</v>
      </c>
      <c r="M13" s="4">
        <f>COLUMN()</f>
        <v>13</v>
      </c>
      <c r="N13" s="4">
        <f>COLUMN()</f>
        <v>14</v>
      </c>
      <c r="O13" s="4">
        <f>COLUMN()</f>
        <v>15</v>
      </c>
      <c r="P13" s="4">
        <f>COLUMN()</f>
        <v>16</v>
      </c>
      <c r="Q13" s="4">
        <f>COLUMN()</f>
        <v>17</v>
      </c>
      <c r="R13" s="4">
        <f>COLUMN()</f>
        <v>18</v>
      </c>
      <c r="S13" s="4">
        <f>COLUMN()</f>
        <v>19</v>
      </c>
      <c r="T13" s="4">
        <f>COLUMN()</f>
        <v>20</v>
      </c>
      <c r="U13" s="4">
        <f>COLUMN()</f>
        <v>21</v>
      </c>
      <c r="V13" s="4">
        <f>COLUMN()</f>
        <v>22</v>
      </c>
      <c r="W13" s="4">
        <f>COLUMN()</f>
        <v>23</v>
      </c>
      <c r="X13" s="4">
        <f>COLUMN()</f>
        <v>24</v>
      </c>
      <c r="Y13" s="4">
        <f>COLUMN()</f>
        <v>25</v>
      </c>
      <c r="Z13" s="4">
        <f>COLUMN()</f>
        <v>26</v>
      </c>
      <c r="AA13" s="4">
        <f>COLUMN()</f>
        <v>27</v>
      </c>
      <c r="AB13" s="4">
        <f>COLUMN()</f>
        <v>28</v>
      </c>
      <c r="AC13" s="4">
        <f>COLUMN()</f>
        <v>29</v>
      </c>
      <c r="AD13" s="4">
        <f>COLUMN()</f>
        <v>30</v>
      </c>
      <c r="AE13" s="4">
        <f>COLUMN()</f>
        <v>31</v>
      </c>
      <c r="AF13" s="4">
        <f>COLUMN()</f>
        <v>32</v>
      </c>
      <c r="AG13" s="4">
        <f>COLUMN()</f>
        <v>33</v>
      </c>
      <c r="AH13" s="4">
        <f>COLUMN()</f>
        <v>34</v>
      </c>
      <c r="AI13" s="4">
        <f>COLUMN()</f>
        <v>35</v>
      </c>
      <c r="AJ13" s="4">
        <f>COLUMN()</f>
        <v>36</v>
      </c>
      <c r="AK13" s="4">
        <f>COLUMN()</f>
        <v>37</v>
      </c>
      <c r="AL13" s="4">
        <f>COLUMN()</f>
        <v>38</v>
      </c>
      <c r="AM13" s="4">
        <f>COLUMN()</f>
        <v>39</v>
      </c>
      <c r="AN13" s="4">
        <f>COLUMN()</f>
        <v>40</v>
      </c>
      <c r="AO13" s="4">
        <f>COLUMN()</f>
        <v>41</v>
      </c>
      <c r="AP13" s="4">
        <f>COLUMN()</f>
        <v>42</v>
      </c>
      <c r="AQ13" s="4">
        <f>COLUMN()</f>
        <v>43</v>
      </c>
      <c r="AR13" s="4">
        <f>COLUMN()</f>
        <v>44</v>
      </c>
      <c r="AS13" s="4">
        <f>COLUMN()</f>
        <v>45</v>
      </c>
      <c r="AT13" s="4">
        <f>COLUMN()</f>
        <v>46</v>
      </c>
      <c r="AU13" s="4">
        <f>COLUMN()</f>
        <v>47</v>
      </c>
      <c r="AV13" s="4">
        <f>COLUMN()</f>
        <v>48</v>
      </c>
    </row>
    <row r="14" spans="1:71" x14ac:dyDescent="0.2">
      <c r="A14" s="10">
        <v>1</v>
      </c>
      <c r="B14" s="11" t="s">
        <v>14</v>
      </c>
      <c r="C14" s="11" t="s">
        <v>16</v>
      </c>
      <c r="D14" s="14">
        <f>I14+N14</f>
        <v>0</v>
      </c>
      <c r="E14" s="14">
        <f t="shared" ref="E14:H14" si="0">J14+O14</f>
        <v>0</v>
      </c>
      <c r="F14" s="14">
        <f t="shared" si="0"/>
        <v>0</v>
      </c>
      <c r="G14" s="14">
        <f t="shared" si="0"/>
        <v>0</v>
      </c>
      <c r="H14" s="14">
        <f t="shared" si="0"/>
        <v>4323.1703299999999</v>
      </c>
      <c r="I14" s="14">
        <v>0</v>
      </c>
      <c r="J14" s="14">
        <v>0</v>
      </c>
      <c r="K14" s="14">
        <v>0</v>
      </c>
      <c r="L14" s="14">
        <v>0</v>
      </c>
      <c r="M14" s="14">
        <v>2430.6109299999998</v>
      </c>
      <c r="N14" s="14">
        <v>0</v>
      </c>
      <c r="O14" s="14">
        <v>0</v>
      </c>
      <c r="P14" s="14">
        <v>0</v>
      </c>
      <c r="Q14" s="14">
        <v>0</v>
      </c>
      <c r="R14" s="14">
        <v>1892.5594000000001</v>
      </c>
      <c r="S14" s="12">
        <f t="shared" ref="S14:AB15" si="1">AC14+AM14</f>
        <v>0</v>
      </c>
      <c r="T14" s="12">
        <f t="shared" si="1"/>
        <v>0</v>
      </c>
      <c r="U14" s="12">
        <f t="shared" si="1"/>
        <v>58045.265850000003</v>
      </c>
      <c r="V14" s="12">
        <f t="shared" si="1"/>
        <v>170677.15487999999</v>
      </c>
      <c r="W14" s="12">
        <f t="shared" si="1"/>
        <v>19100.90943</v>
      </c>
      <c r="X14" s="12">
        <f t="shared" si="1"/>
        <v>0</v>
      </c>
      <c r="Y14" s="12">
        <f t="shared" si="1"/>
        <v>0</v>
      </c>
      <c r="Z14" s="12">
        <f t="shared" si="1"/>
        <v>0</v>
      </c>
      <c r="AA14" s="12">
        <f t="shared" si="1"/>
        <v>32728.284590000003</v>
      </c>
      <c r="AB14" s="12">
        <f t="shared" si="1"/>
        <v>149039.34473000001</v>
      </c>
      <c r="AC14" s="12">
        <v>0</v>
      </c>
      <c r="AD14" s="12">
        <v>0</v>
      </c>
      <c r="AE14" s="12">
        <v>0</v>
      </c>
      <c r="AF14" s="12">
        <v>93531.212490000005</v>
      </c>
      <c r="AG14" s="12">
        <v>6593.5715499999997</v>
      </c>
      <c r="AH14" s="12">
        <v>0</v>
      </c>
      <c r="AI14" s="12">
        <v>0</v>
      </c>
      <c r="AJ14" s="12">
        <v>0</v>
      </c>
      <c r="AK14" s="12">
        <v>14705.4167</v>
      </c>
      <c r="AL14" s="12">
        <v>40914.817629999998</v>
      </c>
      <c r="AM14" s="12">
        <v>0</v>
      </c>
      <c r="AN14" s="12">
        <v>0</v>
      </c>
      <c r="AO14" s="12">
        <v>58045.265850000003</v>
      </c>
      <c r="AP14" s="12">
        <v>77145.942389999997</v>
      </c>
      <c r="AQ14" s="12">
        <v>12507.337879999999</v>
      </c>
      <c r="AR14" s="12">
        <v>0</v>
      </c>
      <c r="AS14" s="12">
        <v>0</v>
      </c>
      <c r="AT14" s="12">
        <v>0</v>
      </c>
      <c r="AU14" s="12">
        <v>18022.867890000001</v>
      </c>
      <c r="AV14" s="12">
        <v>108124.52710000001</v>
      </c>
    </row>
    <row r="15" spans="1:71" x14ac:dyDescent="0.2">
      <c r="A15" s="10">
        <v>2</v>
      </c>
      <c r="B15" s="11" t="s">
        <v>14</v>
      </c>
      <c r="C15" s="11" t="s">
        <v>17</v>
      </c>
      <c r="D15" s="14">
        <f>I15+N15</f>
        <v>0</v>
      </c>
      <c r="E15" s="14">
        <f t="shared" ref="E15" si="2">J15+O15</f>
        <v>0</v>
      </c>
      <c r="F15" s="14">
        <f t="shared" ref="F15" si="3">K15+P15</f>
        <v>0</v>
      </c>
      <c r="G15" s="14">
        <f t="shared" ref="G15" si="4">L15+Q15</f>
        <v>0</v>
      </c>
      <c r="H15" s="14">
        <f t="shared" ref="H15" si="5">M15+R15</f>
        <v>4323.1703299999999</v>
      </c>
      <c r="I15" s="14">
        <v>0</v>
      </c>
      <c r="J15" s="14">
        <v>0</v>
      </c>
      <c r="K15" s="14">
        <v>0</v>
      </c>
      <c r="L15" s="14">
        <v>0</v>
      </c>
      <c r="M15" s="14">
        <v>2430.6109299999998</v>
      </c>
      <c r="N15" s="14">
        <v>0</v>
      </c>
      <c r="O15" s="14">
        <v>0</v>
      </c>
      <c r="P15" s="14">
        <v>0</v>
      </c>
      <c r="Q15" s="14">
        <v>0</v>
      </c>
      <c r="R15" s="14">
        <v>1892.5594000000001</v>
      </c>
      <c r="S15" s="12">
        <f t="shared" si="1"/>
        <v>0</v>
      </c>
      <c r="T15" s="12">
        <f t="shared" si="1"/>
        <v>0</v>
      </c>
      <c r="U15" s="12">
        <f t="shared" si="1"/>
        <v>4005.12354</v>
      </c>
      <c r="V15" s="12">
        <f t="shared" si="1"/>
        <v>4571.1395899999998</v>
      </c>
      <c r="W15" s="12">
        <f t="shared" si="1"/>
        <v>923.10001999999997</v>
      </c>
      <c r="X15" s="12">
        <f t="shared" si="1"/>
        <v>0</v>
      </c>
      <c r="Y15" s="12">
        <f t="shared" si="1"/>
        <v>0</v>
      </c>
      <c r="Z15" s="12">
        <f t="shared" si="1"/>
        <v>0</v>
      </c>
      <c r="AA15" s="12">
        <f t="shared" si="1"/>
        <v>0</v>
      </c>
      <c r="AB15" s="12">
        <f>AL15+AV15</f>
        <v>43246.778979999995</v>
      </c>
      <c r="AC15" s="12">
        <v>0</v>
      </c>
      <c r="AD15" s="12">
        <v>0</v>
      </c>
      <c r="AE15" s="12">
        <v>0</v>
      </c>
      <c r="AF15" s="12">
        <v>792.30002999999999</v>
      </c>
      <c r="AG15" s="12">
        <v>923.10001999999997</v>
      </c>
      <c r="AH15" s="12">
        <v>0</v>
      </c>
      <c r="AI15" s="12">
        <v>0</v>
      </c>
      <c r="AJ15" s="12">
        <v>0</v>
      </c>
      <c r="AK15" s="12">
        <v>0</v>
      </c>
      <c r="AL15" s="12">
        <v>1619.65966</v>
      </c>
      <c r="AM15" s="12">
        <v>0</v>
      </c>
      <c r="AN15" s="12">
        <v>0</v>
      </c>
      <c r="AO15" s="12">
        <v>4005.12354</v>
      </c>
      <c r="AP15" s="12">
        <v>3778.8395599999999</v>
      </c>
      <c r="AQ15" s="12">
        <v>0</v>
      </c>
      <c r="AR15" s="12">
        <v>0</v>
      </c>
      <c r="AS15" s="12">
        <v>0</v>
      </c>
      <c r="AT15" s="12">
        <v>0</v>
      </c>
      <c r="AU15" s="12">
        <v>0</v>
      </c>
      <c r="AV15" s="12">
        <v>41627.119319999998</v>
      </c>
    </row>
    <row r="21" spans="1:9" ht="15" x14ac:dyDescent="0.2">
      <c r="A21" s="5" t="s">
        <v>9</v>
      </c>
      <c r="B21" s="5"/>
      <c r="C21" s="5"/>
      <c r="D21" s="5"/>
      <c r="E21" s="5" t="s">
        <v>10</v>
      </c>
      <c r="F21" s="5"/>
      <c r="G21" s="6"/>
      <c r="H21" s="6"/>
      <c r="I21" s="6"/>
    </row>
    <row r="22" spans="1:9" ht="15" x14ac:dyDescent="0.2">
      <c r="A22" s="5"/>
      <c r="B22" s="5"/>
      <c r="C22" s="5"/>
      <c r="D22" s="5"/>
      <c r="E22" s="5"/>
      <c r="F22" s="5"/>
      <c r="G22" s="6"/>
      <c r="H22" s="6"/>
      <c r="I22" s="6"/>
    </row>
    <row r="23" spans="1:9" ht="15" x14ac:dyDescent="0.2">
      <c r="A23" s="5" t="s">
        <v>11</v>
      </c>
      <c r="B23" s="5"/>
      <c r="C23" s="5"/>
      <c r="D23" s="5"/>
      <c r="E23" s="5" t="s">
        <v>12</v>
      </c>
      <c r="F23" s="5"/>
      <c r="G23" s="6"/>
      <c r="H23" s="6"/>
      <c r="I23" s="6"/>
    </row>
    <row r="24" spans="1:9" ht="12.75" x14ac:dyDescent="0.2">
      <c r="A24" s="5"/>
      <c r="B24" s="5"/>
      <c r="C24" s="5"/>
      <c r="D24" s="5"/>
      <c r="E24" s="5"/>
      <c r="F24" s="5"/>
    </row>
  </sheetData>
  <autoFilter ref="A13:AV14"/>
  <mergeCells count="13">
    <mergeCell ref="A8:B8"/>
    <mergeCell ref="C10:C12"/>
    <mergeCell ref="A7:AV7"/>
    <mergeCell ref="AM11:AV11"/>
    <mergeCell ref="A10:A12"/>
    <mergeCell ref="B10:B12"/>
    <mergeCell ref="D10:R10"/>
    <mergeCell ref="S10:AV10"/>
    <mergeCell ref="D11:H11"/>
    <mergeCell ref="I11:M11"/>
    <mergeCell ref="N11:R11"/>
    <mergeCell ref="S11:AB11"/>
    <mergeCell ref="AC11:AL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Tetyana MAKSIMOVA</cp:lastModifiedBy>
  <dcterms:created xsi:type="dcterms:W3CDTF">2018-03-13T15:27:12Z</dcterms:created>
  <dcterms:modified xsi:type="dcterms:W3CDTF">2020-10-08T10:25:34Z</dcterms:modified>
</cp:coreProperties>
</file>